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esupuestales\"/>
    </mc:Choice>
  </mc:AlternateContent>
  <xr:revisionPtr revIDLastSave="0" documentId="13_ncr:1_{CEA57AD1-7C6B-4EF4-9E36-B6A06905BACB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10" i="1" s="1"/>
  <c r="H9" i="1"/>
  <c r="H8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<sst xmlns="http://schemas.openxmlformats.org/spreadsheetml/2006/main" count="22" uniqueCount="22">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</sst>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H39" sqref="H39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20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21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1546752275.6600001</v>
      </c>
      <c r="D8" s="16">
        <v>-1392832.4200000009</v>
      </c>
      <c r="E8" s="18">
        <f>SUM(C8:D8)</f>
        <v>1545359443.24</v>
      </c>
      <c r="F8" s="16">
        <v>1751846985.6300004</v>
      </c>
      <c r="G8" s="13">
        <v>1751846985.6300004</v>
      </c>
      <c r="H8" s="2">
        <f>SUM(G8-C8)</f>
        <v>205094709.97000027</v>
      </c>
    </row>
    <row r="9" spans="2:8" x14ac:dyDescent="0.2">
      <c r="B9" s="3" t="s">
        <v>18</v>
      </c>
      <c r="C9" s="13">
        <v>263163</v>
      </c>
      <c r="D9" s="16">
        <v>0</v>
      </c>
      <c r="E9" s="18">
        <f t="shared" ref="E9:E32" si="0">SUM(C9:D9)</f>
        <v>263163</v>
      </c>
      <c r="F9" s="16">
        <v>188185.67</v>
      </c>
      <c r="G9" s="13">
        <v>188185.67</v>
      </c>
      <c r="H9" s="2">
        <f t="shared" ref="H9:H33" si="1">SUM(G9-C9)</f>
        <v>-74977.329999999987</v>
      </c>
    </row>
    <row r="10" spans="2:8" ht="12.75" thickBot="1" x14ac:dyDescent="0.25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f>F10</f>
        <v>0</v>
      </c>
      <c r="H10" s="2">
        <f t="shared" si="1"/>
        <v>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1547015438.6600001</v>
      </c>
      <c r="D34" s="17">
        <f>SUM(D8:D33)</f>
        <v>-1392832.4200000009</v>
      </c>
      <c r="E34" s="7">
        <f>SUM(C34:D34)</f>
        <v>1545622606.24</v>
      </c>
      <c r="F34" s="17">
        <f>SUM(F8:F33)</f>
        <v>1752035171.3000004</v>
      </c>
      <c r="G34" s="7">
        <f>SUM(G8:G33)</f>
        <v>1752035171.3000004</v>
      </c>
      <c r="H34" s="35">
        <f>G34-C34</f>
        <v>205019732.64000034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0866141732283472" right="0.70866141732283472" top="0.94488188976377963" bottom="0.74803149606299213" header="0.31496062992125984" footer="0.31496062992125984"/>
  <pageSetup scale="84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2021-10-15T15:47:15Z</cp:lastPrinted>
  <dcterms:created xsi:type="dcterms:W3CDTF">2019-12-03T19:19:23Z</dcterms:created>
  <dcterms:modified xsi:type="dcterms:W3CDTF">2022-04-25T17:08:43Z</dcterms:modified>
</cp:coreProperties>
</file>